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activeTab="4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Лист2" sheetId="2" r:id="rId6"/>
    <sheet name="Лист3" sheetId="3" r:id="rId7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Print_Area" localSheetId="3">'10 класс '!$A$1:$L$23</definedName>
    <definedName name="_xlnm.Print_Area" localSheetId="4">'11 класс  '!$A$1:$M$27</definedName>
    <definedName name="_xlnm.Print_Area" localSheetId="0">'7 класс'!$A$1:$M$18</definedName>
    <definedName name="_xlnm.Print_Area" localSheetId="1">'8класс '!$A$1:$L$17</definedName>
    <definedName name="_xlnm.Print_Area" localSheetId="2">'9 класс '!$A$1:$M$17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5"/>
  <c r="K7"/>
  <c r="K8"/>
  <c r="K5"/>
</calcChain>
</file>

<file path=xl/sharedStrings.xml><?xml version="1.0" encoding="utf-8"?>
<sst xmlns="http://schemas.openxmlformats.org/spreadsheetml/2006/main" count="215" uniqueCount="108">
  <si>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</si>
  <si>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</si>
  <si>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</si>
  <si>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</si>
  <si>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</si>
  <si>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</si>
  <si>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</si>
  <si>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</si>
  <si>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</si>
  <si>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</si>
  <si>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</si>
  <si>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</si>
  <si>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Предмет</t>
  </si>
  <si>
    <t>Иванович</t>
  </si>
  <si>
    <t>Юлия</t>
  </si>
  <si>
    <t>Александровна</t>
  </si>
  <si>
    <t>Евгеньевна</t>
  </si>
  <si>
    <t>Сергеевич</t>
  </si>
  <si>
    <t>Сергеевна</t>
  </si>
  <si>
    <t>Анастасия</t>
  </si>
  <si>
    <t>8а</t>
  </si>
  <si>
    <t>Мария</t>
  </si>
  <si>
    <t>Елизавета</t>
  </si>
  <si>
    <t>Андреевна</t>
  </si>
  <si>
    <t>Андреевич</t>
  </si>
  <si>
    <t>География</t>
  </si>
  <si>
    <t>Видясова</t>
  </si>
  <si>
    <t>Владимировна</t>
  </si>
  <si>
    <t>МКОУ Гладкковская СОШ</t>
  </si>
  <si>
    <t>Жуклин А.С.</t>
  </si>
  <si>
    <t>МКОУ Гладковская СОШ</t>
  </si>
  <si>
    <t>Кривошеев</t>
  </si>
  <si>
    <t>Иван</t>
  </si>
  <si>
    <t>Викторович</t>
  </si>
  <si>
    <t>Дармодехина</t>
  </si>
  <si>
    <t>Полина</t>
  </si>
  <si>
    <t>Алексей</t>
  </si>
  <si>
    <t>Игоревич</t>
  </si>
  <si>
    <t>Никита</t>
  </si>
  <si>
    <t>Витальевич</t>
  </si>
  <si>
    <t>Данил</t>
  </si>
  <si>
    <t>Шипицына Д.А.</t>
  </si>
  <si>
    <t>Владимирович</t>
  </si>
  <si>
    <t>МКОУ Среднеагинская СОШ</t>
  </si>
  <si>
    <t>Столярова</t>
  </si>
  <si>
    <t>Кристина</t>
  </si>
  <si>
    <t xml:space="preserve">Николаев </t>
  </si>
  <si>
    <t xml:space="preserve">Игорь </t>
  </si>
  <si>
    <t>Холтурина</t>
  </si>
  <si>
    <t>Шевчук</t>
  </si>
  <si>
    <t>Ивановна</t>
  </si>
  <si>
    <t>МКОУ Тугачинская СОШ</t>
  </si>
  <si>
    <t>Вараксина Л.Н.</t>
  </si>
  <si>
    <t>Навоев</t>
  </si>
  <si>
    <t>Николаевич</t>
  </si>
  <si>
    <t>Буйко</t>
  </si>
  <si>
    <t>МКОУ Вознесенская СОШ</t>
  </si>
  <si>
    <t>Каер В.В.</t>
  </si>
  <si>
    <t>Репин</t>
  </si>
  <si>
    <t>МКОУ Унерская СОШ</t>
  </si>
  <si>
    <t>Пролецкая С.В</t>
  </si>
  <si>
    <t>Гладкова</t>
  </si>
  <si>
    <t>Эвелина</t>
  </si>
  <si>
    <t>Салий Е.В.</t>
  </si>
  <si>
    <t xml:space="preserve">Дитерле </t>
  </si>
  <si>
    <t>МБОУ "Агинская СОШ №2"</t>
  </si>
  <si>
    <t xml:space="preserve">Кравченко </t>
  </si>
  <si>
    <t xml:space="preserve">Ольга </t>
  </si>
  <si>
    <t>Валентиновна</t>
  </si>
  <si>
    <t>Антонов</t>
  </si>
  <si>
    <t>Александр</t>
  </si>
  <si>
    <t>Винс</t>
  </si>
  <si>
    <t>Артем</t>
  </si>
  <si>
    <t>МКОУ Кулижниковская СОШ</t>
  </si>
  <si>
    <t>Гарцук Л.П.</t>
  </si>
  <si>
    <t>20.01.2008г.</t>
  </si>
  <si>
    <t>Бекренев</t>
  </si>
  <si>
    <t>11.03.2007г</t>
  </si>
  <si>
    <t xml:space="preserve">Протокол проведения муниципального этапа всероссийской олимпиады школьников 2022-2023 уч.год </t>
  </si>
  <si>
    <t>Г-8-6</t>
  </si>
  <si>
    <t>Г-8-5</t>
  </si>
  <si>
    <t>Г-8-4</t>
  </si>
  <si>
    <t>Г-8-3</t>
  </si>
  <si>
    <t>Г-8-2</t>
  </si>
  <si>
    <t>Г-8-1</t>
  </si>
  <si>
    <t>Г-7-3</t>
  </si>
  <si>
    <t>Г-7-2</t>
  </si>
  <si>
    <t>Г-7-1</t>
  </si>
  <si>
    <t>Г-9-2</t>
  </si>
  <si>
    <t>Г-9-1</t>
  </si>
  <si>
    <t>Г-9-3</t>
  </si>
  <si>
    <t>Г-11-1</t>
  </si>
  <si>
    <t>Г-11-2</t>
  </si>
  <si>
    <t>Г-9-4</t>
  </si>
  <si>
    <t>Г-10-1</t>
  </si>
  <si>
    <t>Председатель жюри ___________________________</t>
  </si>
  <si>
    <t>Члены жюри: __________________________________</t>
  </si>
  <si>
    <t>_______________________________________________</t>
  </si>
  <si>
    <t>максимальное количество баллов 100</t>
  </si>
  <si>
    <t>победитель</t>
  </si>
  <si>
    <t>участник</t>
  </si>
  <si>
    <t>28,5</t>
  </si>
  <si>
    <t>29</t>
  </si>
  <si>
    <t xml:space="preserve">максимальное количество баллов  100 </t>
  </si>
  <si>
    <t>25</t>
  </si>
  <si>
    <t>призер</t>
  </si>
  <si>
    <t>11</t>
  </si>
  <si>
    <t>максимальное количество баллов  100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</si>
</sst>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horizontal="left"/>
    </xf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1" fontId="11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wrapText="1"/>
    </xf>
    <xf numFmtId="49" fontId="12" fillId="4" borderId="1" xfId="0" applyNumberFormat="1" applyFont="1" applyFill="1" applyBorder="1" applyAlignment="1">
      <alignment horizontal="left" wrapText="1"/>
    </xf>
    <xf numFmtId="1" fontId="11" fillId="4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top" wrapText="1"/>
    </xf>
    <xf numFmtId="49" fontId="12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14" fontId="13" fillId="4" borderId="1" xfId="0" applyNumberFormat="1" applyFont="1" applyFill="1" applyBorder="1" applyAlignment="1">
      <alignment horizontal="left" vertical="top" wrapText="1"/>
    </xf>
    <xf numFmtId="0" fontId="0" fillId="0" borderId="0" xfId="0" applyAlignment="1"/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4" fontId="10" fillId="0" borderId="0" xfId="0" applyNumberFormat="1" applyFont="1" applyAlignment="1">
      <alignment horizontal="left"/>
    </xf>
    <xf numFmtId="0" fontId="12" fillId="0" borderId="1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14" fontId="10" fillId="4" borderId="1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="87" zoomScaleNormal="80" zoomScaleSheetLayoutView="87" workbookViewId="0">
      <selection activeCell="C9" sqref="C9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4.7109375" customWidth="1"/>
    <col min="13" max="13" width="0.140625" customWidth="1"/>
  </cols>
  <sheetData>
    <row r="1" spans="1:13" ht="2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1:13" ht="21">
      <c r="A2" s="2"/>
      <c r="B2" s="48" t="s">
        <v>12</v>
      </c>
      <c r="C2" s="48"/>
      <c r="D2" t="s">
        <v>25</v>
      </c>
      <c r="G2" s="49" t="s">
        <v>98</v>
      </c>
      <c r="H2" s="49"/>
      <c r="I2" s="49"/>
      <c r="J2" s="49"/>
    </row>
    <row r="3" spans="1:13" ht="18.75">
      <c r="A3" s="2"/>
    </row>
    <row r="4" spans="1:13" ht="26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7" t="s">
        <v>11</v>
      </c>
    </row>
    <row r="5" spans="1:13" ht="15.75">
      <c r="A5" s="24">
        <v>1</v>
      </c>
      <c r="B5" s="24" t="s">
        <v>85</v>
      </c>
      <c r="C5" s="19" t="s">
        <v>64</v>
      </c>
      <c r="D5" s="24" t="s">
        <v>19</v>
      </c>
      <c r="E5" s="24" t="s">
        <v>50</v>
      </c>
      <c r="F5" s="23">
        <v>39966</v>
      </c>
      <c r="G5" s="23" t="s">
        <v>65</v>
      </c>
      <c r="H5" s="24">
        <v>7</v>
      </c>
      <c r="I5" s="24" t="s">
        <v>99</v>
      </c>
      <c r="J5" s="24">
        <v>51</v>
      </c>
      <c r="K5" s="24">
        <v>51</v>
      </c>
      <c r="L5" s="19" t="s">
        <v>63</v>
      </c>
    </row>
    <row r="6" spans="1:13" ht="15.75">
      <c r="A6" s="24">
        <v>2</v>
      </c>
      <c r="B6" s="24" t="s">
        <v>87</v>
      </c>
      <c r="C6" s="19" t="s">
        <v>58</v>
      </c>
      <c r="D6" s="24" t="s">
        <v>32</v>
      </c>
      <c r="E6" s="24" t="s">
        <v>17</v>
      </c>
      <c r="F6" s="23">
        <v>40102</v>
      </c>
      <c r="G6" s="32" t="s">
        <v>56</v>
      </c>
      <c r="H6" s="24">
        <v>7</v>
      </c>
      <c r="I6" s="24" t="s">
        <v>100</v>
      </c>
      <c r="J6" s="24">
        <v>29.5</v>
      </c>
      <c r="K6" s="24">
        <v>30</v>
      </c>
      <c r="L6" s="19" t="s">
        <v>57</v>
      </c>
    </row>
    <row r="7" spans="1:13" ht="15.75">
      <c r="A7" s="24">
        <v>3</v>
      </c>
      <c r="B7" s="24" t="s">
        <v>86</v>
      </c>
      <c r="C7" s="19" t="s">
        <v>44</v>
      </c>
      <c r="D7" s="24" t="s">
        <v>45</v>
      </c>
      <c r="E7" s="24" t="s">
        <v>18</v>
      </c>
      <c r="F7" s="23">
        <v>39841</v>
      </c>
      <c r="G7" s="32" t="s">
        <v>43</v>
      </c>
      <c r="H7" s="24">
        <v>7</v>
      </c>
      <c r="I7" s="24" t="s">
        <v>100</v>
      </c>
      <c r="J7" s="24">
        <v>16</v>
      </c>
      <c r="K7" s="24">
        <v>16</v>
      </c>
      <c r="L7" s="19" t="s">
        <v>41</v>
      </c>
    </row>
    <row r="9" spans="1:13">
      <c r="C9" s="46" t="s">
        <v>95</v>
      </c>
      <c r="D9" s="46"/>
      <c r="E9" s="46"/>
      <c r="F9" s="46"/>
    </row>
    <row r="10" spans="1:13">
      <c r="C10" s="46" t="s">
        <v>96</v>
      </c>
      <c r="D10" s="46"/>
      <c r="E10" s="46"/>
      <c r="F10" s="46"/>
    </row>
    <row r="11" spans="1:13">
      <c r="C11" s="46" t="s">
        <v>97</v>
      </c>
      <c r="D11" s="46"/>
      <c r="E11" s="46"/>
      <c r="F11" s="46"/>
    </row>
  </sheetData>
  <autoFilter ref="A4:M4">
    <sortState ref="A5:M7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="89" zoomScaleNormal="80" zoomScaleSheetLayoutView="89" workbookViewId="0">
      <selection activeCell="E23" sqref="E2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.710937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7.7109375" customWidth="1"/>
    <col min="12" max="12" width="19.28515625" bestFit="1" customWidth="1"/>
    <col min="13" max="13" width="0.140625" customWidth="1"/>
  </cols>
  <sheetData>
    <row r="1" spans="1:13" ht="2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1:13" ht="21">
      <c r="A2" s="2"/>
      <c r="B2" s="48" t="s">
        <v>12</v>
      </c>
      <c r="C2" s="48"/>
      <c r="D2" t="s">
        <v>25</v>
      </c>
      <c r="G2" s="50" t="s">
        <v>98</v>
      </c>
      <c r="H2" s="50"/>
      <c r="I2" s="50"/>
      <c r="J2" s="50"/>
    </row>
    <row r="3" spans="1:13" ht="18.75">
      <c r="A3" s="2"/>
    </row>
    <row r="4" spans="1:13" ht="26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7" t="s">
        <v>11</v>
      </c>
    </row>
    <row r="5" spans="1:13" ht="15.75">
      <c r="A5" s="17">
        <v>1</v>
      </c>
      <c r="B5" s="17" t="s">
        <v>79</v>
      </c>
      <c r="C5" s="33" t="s">
        <v>61</v>
      </c>
      <c r="D5" s="33" t="s">
        <v>62</v>
      </c>
      <c r="E5" s="33" t="s">
        <v>16</v>
      </c>
      <c r="F5" s="36">
        <v>39621</v>
      </c>
      <c r="G5" s="20" t="s">
        <v>59</v>
      </c>
      <c r="H5" s="33">
        <v>8</v>
      </c>
      <c r="I5" s="20" t="s">
        <v>100</v>
      </c>
      <c r="J5" s="34" t="s">
        <v>101</v>
      </c>
      <c r="K5" s="34" t="s">
        <v>102</v>
      </c>
      <c r="L5" s="35" t="s">
        <v>60</v>
      </c>
    </row>
    <row r="6" spans="1:13" ht="15.75">
      <c r="A6" s="17">
        <v>2</v>
      </c>
      <c r="B6" s="17" t="s">
        <v>84</v>
      </c>
      <c r="C6" s="20" t="s">
        <v>66</v>
      </c>
      <c r="D6" s="17" t="s">
        <v>67</v>
      </c>
      <c r="E6" s="17" t="s">
        <v>68</v>
      </c>
      <c r="F6" s="25">
        <v>39551</v>
      </c>
      <c r="G6" s="25" t="s">
        <v>65</v>
      </c>
      <c r="H6" s="17" t="s">
        <v>20</v>
      </c>
      <c r="I6" s="20" t="s">
        <v>100</v>
      </c>
      <c r="J6" s="17">
        <v>27.5</v>
      </c>
      <c r="K6" s="17">
        <v>28</v>
      </c>
      <c r="L6" s="20" t="s">
        <v>63</v>
      </c>
    </row>
    <row r="7" spans="1:13" ht="15.75">
      <c r="A7" s="17">
        <v>3</v>
      </c>
      <c r="B7" s="17" t="s">
        <v>80</v>
      </c>
      <c r="C7" s="21" t="s">
        <v>49</v>
      </c>
      <c r="D7" s="21" t="s">
        <v>14</v>
      </c>
      <c r="E7" s="21" t="s">
        <v>16</v>
      </c>
      <c r="F7" s="25">
        <v>39630</v>
      </c>
      <c r="G7" s="18" t="s">
        <v>43</v>
      </c>
      <c r="H7" s="17">
        <v>8</v>
      </c>
      <c r="I7" s="20" t="s">
        <v>100</v>
      </c>
      <c r="J7" s="17">
        <v>23.5</v>
      </c>
      <c r="K7" s="17">
        <v>24</v>
      </c>
      <c r="L7" s="20" t="s">
        <v>41</v>
      </c>
    </row>
    <row r="8" spans="1:13" ht="15.75">
      <c r="A8" s="17">
        <v>4</v>
      </c>
      <c r="B8" s="17" t="s">
        <v>83</v>
      </c>
      <c r="C8" s="21" t="s">
        <v>55</v>
      </c>
      <c r="D8" s="21" t="s">
        <v>40</v>
      </c>
      <c r="E8" s="21" t="s">
        <v>24</v>
      </c>
      <c r="F8" s="25" t="s">
        <v>75</v>
      </c>
      <c r="G8" s="29" t="s">
        <v>73</v>
      </c>
      <c r="H8" s="29">
        <v>8</v>
      </c>
      <c r="I8" s="20" t="s">
        <v>100</v>
      </c>
      <c r="J8" s="17">
        <v>22.5</v>
      </c>
      <c r="K8" s="17">
        <v>23</v>
      </c>
      <c r="L8" s="20" t="s">
        <v>74</v>
      </c>
    </row>
    <row r="9" spans="1:13" ht="15.75">
      <c r="A9" s="17">
        <v>5</v>
      </c>
      <c r="B9" s="17" t="s">
        <v>82</v>
      </c>
      <c r="C9" s="20" t="s">
        <v>46</v>
      </c>
      <c r="D9" s="17" t="s">
        <v>47</v>
      </c>
      <c r="E9" s="17" t="s">
        <v>42</v>
      </c>
      <c r="F9" s="25">
        <v>39813</v>
      </c>
      <c r="G9" s="18" t="s">
        <v>43</v>
      </c>
      <c r="H9" s="17">
        <v>8</v>
      </c>
      <c r="I9" s="20" t="s">
        <v>100</v>
      </c>
      <c r="J9" s="17">
        <v>19.5</v>
      </c>
      <c r="K9" s="17">
        <v>20</v>
      </c>
      <c r="L9" s="20" t="s">
        <v>41</v>
      </c>
    </row>
    <row r="10" spans="1:13" ht="15.75">
      <c r="A10" s="17">
        <v>6</v>
      </c>
      <c r="B10" s="17" t="s">
        <v>81</v>
      </c>
      <c r="C10" s="20" t="s">
        <v>48</v>
      </c>
      <c r="D10" s="17" t="s">
        <v>22</v>
      </c>
      <c r="E10" s="17" t="s">
        <v>23</v>
      </c>
      <c r="F10" s="25">
        <v>39630</v>
      </c>
      <c r="G10" s="18" t="s">
        <v>43</v>
      </c>
      <c r="H10" s="17">
        <v>8</v>
      </c>
      <c r="I10" s="20" t="s">
        <v>100</v>
      </c>
      <c r="J10" s="17">
        <v>11.5</v>
      </c>
      <c r="K10" s="17">
        <v>12</v>
      </c>
      <c r="L10" s="20" t="s">
        <v>41</v>
      </c>
    </row>
    <row r="12" spans="1:13">
      <c r="B12" t="s">
        <v>95</v>
      </c>
    </row>
    <row r="13" spans="1:13">
      <c r="B13" t="s">
        <v>96</v>
      </c>
    </row>
    <row r="14" spans="1:13">
      <c r="B14" t="s">
        <v>97</v>
      </c>
    </row>
  </sheetData>
  <autoFilter ref="A4:M4">
    <sortState ref="A5:M10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7" zoomScaleSheetLayoutView="87" workbookViewId="0">
      <selection activeCell="J13" sqref="J13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16.28515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1:13" ht="21">
      <c r="A2" s="2"/>
      <c r="B2" s="48" t="s">
        <v>12</v>
      </c>
      <c r="C2" s="48"/>
      <c r="D2" t="s">
        <v>25</v>
      </c>
      <c r="G2" s="49" t="s">
        <v>103</v>
      </c>
      <c r="H2" s="49"/>
      <c r="I2" s="49"/>
      <c r="J2" s="49"/>
    </row>
    <row r="3" spans="1:13" ht="18.75">
      <c r="A3" s="2"/>
    </row>
    <row r="4" spans="1:13" ht="26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7" t="s">
        <v>11</v>
      </c>
    </row>
    <row r="5" spans="1:13" ht="15.75">
      <c r="A5" s="39"/>
      <c r="B5" s="9" t="s">
        <v>89</v>
      </c>
      <c r="C5" s="39" t="s">
        <v>69</v>
      </c>
      <c r="D5" s="39" t="s">
        <v>70</v>
      </c>
      <c r="E5" s="39" t="s">
        <v>13</v>
      </c>
      <c r="F5" s="38">
        <v>39224</v>
      </c>
      <c r="G5" s="38" t="s">
        <v>65</v>
      </c>
      <c r="H5" s="9">
        <v>9</v>
      </c>
      <c r="I5" s="12" t="s">
        <v>105</v>
      </c>
      <c r="J5" s="39">
        <v>39.5</v>
      </c>
      <c r="K5" s="40">
        <f>J5*100/100</f>
        <v>39.5</v>
      </c>
      <c r="L5" s="10" t="s">
        <v>63</v>
      </c>
    </row>
    <row r="6" spans="1:13" ht="15.75">
      <c r="A6" s="39"/>
      <c r="B6" s="9" t="s">
        <v>88</v>
      </c>
      <c r="C6" s="8" t="s">
        <v>71</v>
      </c>
      <c r="D6" s="9" t="s">
        <v>72</v>
      </c>
      <c r="E6" s="9" t="s">
        <v>37</v>
      </c>
      <c r="F6" s="41">
        <v>39122</v>
      </c>
      <c r="G6" s="38" t="s">
        <v>65</v>
      </c>
      <c r="H6" s="9">
        <v>9</v>
      </c>
      <c r="I6" s="12" t="s">
        <v>100</v>
      </c>
      <c r="J6" s="39">
        <v>34.5</v>
      </c>
      <c r="K6" s="40">
        <f t="shared" ref="K6:K8" si="0">J6*100/100</f>
        <v>34.5</v>
      </c>
      <c r="L6" s="10" t="s">
        <v>63</v>
      </c>
    </row>
    <row r="7" spans="1:13" ht="15.75">
      <c r="A7" s="39"/>
      <c r="B7" s="9" t="s">
        <v>90</v>
      </c>
      <c r="C7" s="26" t="s">
        <v>53</v>
      </c>
      <c r="D7" s="26" t="s">
        <v>36</v>
      </c>
      <c r="E7" s="26" t="s">
        <v>54</v>
      </c>
      <c r="F7" s="23">
        <v>39346</v>
      </c>
      <c r="G7" s="19" t="s">
        <v>51</v>
      </c>
      <c r="H7" s="26">
        <v>9</v>
      </c>
      <c r="I7" s="19" t="s">
        <v>100</v>
      </c>
      <c r="J7" s="31" t="s">
        <v>104</v>
      </c>
      <c r="K7" s="40">
        <f t="shared" si="0"/>
        <v>25</v>
      </c>
      <c r="L7" s="30" t="s">
        <v>52</v>
      </c>
    </row>
    <row r="8" spans="1:13" ht="15.75">
      <c r="A8" s="39"/>
      <c r="B8" s="9" t="s">
        <v>93</v>
      </c>
      <c r="C8" s="11" t="s">
        <v>26</v>
      </c>
      <c r="D8" s="11" t="s">
        <v>21</v>
      </c>
      <c r="E8" s="11" t="s">
        <v>27</v>
      </c>
      <c r="F8" s="38">
        <v>39065</v>
      </c>
      <c r="G8" s="42" t="s">
        <v>28</v>
      </c>
      <c r="H8" s="42">
        <v>9</v>
      </c>
      <c r="I8" s="9" t="s">
        <v>100</v>
      </c>
      <c r="J8" s="43">
        <v>17</v>
      </c>
      <c r="K8" s="40">
        <f t="shared" si="0"/>
        <v>17</v>
      </c>
      <c r="L8" s="44" t="s">
        <v>29</v>
      </c>
    </row>
    <row r="10" spans="1:13">
      <c r="B10" t="s">
        <v>95</v>
      </c>
    </row>
    <row r="11" spans="1:13">
      <c r="B11" t="s">
        <v>96</v>
      </c>
    </row>
    <row r="12" spans="1:13">
      <c r="B12" t="s">
        <v>97</v>
      </c>
    </row>
  </sheetData>
  <autoFilter ref="A4:M4">
    <sortState ref="A5:M30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"/>
  <sheetViews>
    <sheetView view="pageBreakPreview" zoomScale="75" zoomScaleNormal="80" zoomScaleSheetLayoutView="75" workbookViewId="0">
      <selection activeCell="J12" sqref="J12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9" customWidth="1"/>
    <col min="6" max="6" width="19.28515625" bestFit="1" customWidth="1"/>
    <col min="7" max="7" width="3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1:13" ht="21">
      <c r="A2" s="2"/>
      <c r="B2" s="48" t="s">
        <v>12</v>
      </c>
      <c r="C2" s="48"/>
      <c r="D2" t="s">
        <v>25</v>
      </c>
      <c r="G2" s="49" t="s">
        <v>98</v>
      </c>
      <c r="H2" s="49"/>
      <c r="I2" s="49"/>
      <c r="J2" s="49"/>
    </row>
    <row r="3" spans="1:13" ht="18.75">
      <c r="A3" s="2"/>
    </row>
    <row r="4" spans="1:13" ht="26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7" t="s">
        <v>11</v>
      </c>
    </row>
    <row r="5" spans="1:13">
      <c r="A5" s="27">
        <v>1</v>
      </c>
      <c r="B5" s="14" t="s">
        <v>94</v>
      </c>
      <c r="C5" s="16" t="s">
        <v>76</v>
      </c>
      <c r="D5" s="16" t="s">
        <v>38</v>
      </c>
      <c r="E5" s="16" t="s">
        <v>39</v>
      </c>
      <c r="F5" s="22" t="s">
        <v>77</v>
      </c>
      <c r="G5" s="15" t="s">
        <v>73</v>
      </c>
      <c r="H5" s="15">
        <v>10</v>
      </c>
      <c r="I5" s="14" t="s">
        <v>100</v>
      </c>
      <c r="J5" s="27">
        <v>14.5</v>
      </c>
      <c r="K5" s="28">
        <v>15</v>
      </c>
      <c r="L5" s="13" t="s">
        <v>74</v>
      </c>
    </row>
    <row r="7" spans="1:13">
      <c r="B7" t="s">
        <v>95</v>
      </c>
    </row>
    <row r="8" spans="1:13">
      <c r="B8" t="s">
        <v>96</v>
      </c>
    </row>
    <row r="9" spans="1:13">
      <c r="B9" t="s">
        <v>97</v>
      </c>
    </row>
  </sheetData>
  <autoFilter ref="A4:M4">
    <sortState ref="A5:M16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="84" zoomScaleNormal="80" zoomScaleSheetLayoutView="84" workbookViewId="0">
      <selection activeCell="F25" sqref="F25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.28515625" customWidth="1"/>
    <col min="5" max="5" width="18.140625" customWidth="1"/>
    <col min="6" max="6" width="19.28515625" bestFit="1" customWidth="1"/>
    <col min="7" max="7" width="29.28515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1:13" ht="21">
      <c r="A2" s="2"/>
      <c r="B2" s="48" t="s">
        <v>12</v>
      </c>
      <c r="C2" s="48"/>
      <c r="D2" t="s">
        <v>25</v>
      </c>
      <c r="G2" s="49" t="s">
        <v>107</v>
      </c>
      <c r="H2" s="49"/>
      <c r="I2" s="49"/>
      <c r="J2" s="49"/>
    </row>
    <row r="3" spans="1:13" ht="18.75">
      <c r="A3" s="2"/>
    </row>
    <row r="4" spans="1:13" ht="26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  <c r="K4" s="7" t="s">
        <v>10</v>
      </c>
      <c r="L4" s="7" t="s">
        <v>11</v>
      </c>
    </row>
    <row r="5" spans="1:13" ht="15.75">
      <c r="A5" s="17">
        <v>1</v>
      </c>
      <c r="B5" s="17" t="s">
        <v>92</v>
      </c>
      <c r="C5" s="20" t="s">
        <v>34</v>
      </c>
      <c r="D5" s="17" t="s">
        <v>35</v>
      </c>
      <c r="E5" s="17" t="s">
        <v>15</v>
      </c>
      <c r="F5" s="25">
        <v>38513</v>
      </c>
      <c r="G5" s="18" t="s">
        <v>30</v>
      </c>
      <c r="H5" s="17">
        <v>11</v>
      </c>
      <c r="I5" s="29" t="s">
        <v>100</v>
      </c>
      <c r="J5" s="17">
        <v>19</v>
      </c>
      <c r="K5" s="17">
        <v>19</v>
      </c>
      <c r="L5" s="20" t="s">
        <v>29</v>
      </c>
    </row>
    <row r="6" spans="1:13" ht="15.75">
      <c r="A6" s="17">
        <v>2</v>
      </c>
      <c r="B6" s="17" t="s">
        <v>91</v>
      </c>
      <c r="C6" s="20" t="s">
        <v>31</v>
      </c>
      <c r="D6" s="20" t="s">
        <v>32</v>
      </c>
      <c r="E6" s="20" t="s">
        <v>33</v>
      </c>
      <c r="F6" s="45">
        <v>38433</v>
      </c>
      <c r="G6" s="20" t="s">
        <v>30</v>
      </c>
      <c r="H6" s="20">
        <v>11</v>
      </c>
      <c r="I6" s="20" t="s">
        <v>100</v>
      </c>
      <c r="J6" s="34" t="s">
        <v>106</v>
      </c>
      <c r="K6" s="34" t="s">
        <v>106</v>
      </c>
      <c r="L6" s="35" t="s">
        <v>29</v>
      </c>
    </row>
    <row r="8" spans="1:13">
      <c r="B8" t="s">
        <v>95</v>
      </c>
    </row>
    <row r="9" spans="1:13">
      <c r="B9" t="s">
        <v>96</v>
      </c>
    </row>
    <row r="10" spans="1:13">
      <c r="B10" t="s">
        <v>97</v>
      </c>
    </row>
    <row r="18" spans="5:5">
      <c r="E18" s="37"/>
    </row>
  </sheetData>
  <autoFilter ref="A4:M4">
    <sortState ref="A5:M15">
      <sortCondition descending="1" ref="J4"/>
    </sortState>
  </autoFilter>
  <mergeCells count="3">
    <mergeCell ref="A1:L1"/>
    <mergeCell ref="B2:C2"/>
    <mergeCell ref="G2:J2"/>
  </mergeCells>
  <pageMargins left="0.7" right="0.7" top="0.75" bottom="0.75" header="0.3" footer="0.3"/>
  <pageSetup paperSize="9" scale="7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7 класс</vt:lpstr>
      <vt:lpstr>8класс </vt:lpstr>
      <vt:lpstr>9 класс </vt:lpstr>
      <vt:lpstr>10 класс </vt:lpstr>
      <vt:lpstr>11 класс  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2022-11-17T08:33:38Z</dcterms:modified>
</cp:coreProperties>
</file>