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810" activeTab="3"/>
  </bookViews>
  <sheets>
    <sheet name="7 класс" sheetId="1" r:id="rId1"/>
    <sheet name="8класс " sheetId="14" r:id="rId2"/>
    <sheet name="9 класс " sheetId="15" r:id="rId3"/>
    <sheet name="10 класс " sheetId="16" r:id="rId4"/>
    <sheet name="11 класс  " sheetId="17" r:id="rId5"/>
    <sheet name="Общий" sheetId="8" r:id="rId6"/>
    <sheet name="Лист2" sheetId="2" r:id="rId7"/>
    <sheet name="Лист3" sheetId="3" r:id="rId8"/>
  </sheets>
  <definedNames>
    <definedName name="_xlnm._FilterDatabase" localSheetId="3" hidden="1">'10 класс '!$A$4:$M$4</definedName>
    <definedName name="_xlnm._FilterDatabase" localSheetId="4" hidden="1">'11 класс  '!$A$4:$M$4</definedName>
    <definedName name="_xlnm._FilterDatabase" localSheetId="0" hidden="1">'7 класс'!$A$4:$M$4</definedName>
    <definedName name="_xlnm._FilterDatabase" localSheetId="1" hidden="1">'8класс '!$A$4:$M$4</definedName>
    <definedName name="_xlnm._FilterDatabase" localSheetId="2" hidden="1">'9 класс '!$A$4:$M$4</definedName>
    <definedName name="_xlnm.Print_Area" localSheetId="3">'10 класс '!$A$1:$L$17</definedName>
    <definedName name="_xlnm.Print_Area" localSheetId="4">'11 класс  '!$A$1:$M$14</definedName>
    <definedName name="_xlnm.Print_Area" localSheetId="0">'7 класс'!$A$1:$M$21</definedName>
    <definedName name="_xlnm.Print_Area" localSheetId="1">'8класс '!$A$1:$L$19</definedName>
    <definedName name="_xlnm.Print_Area" localSheetId="2">'9 класс '!$A$1:$M$17</definedName>
    <definedName name="_xlnm.Print_Area" localSheetId="5">Общий!$A$1:$T$40</definedName>
  </definedNames>
  <calcPr calcId="124519" iterateDelta="1E-4"/>
</workbook>
</file>

<file path=xl/calcChain.xml><?xml version="1.0" encoding="utf-8"?>
<calcChain xmlns="http://schemas.openxmlformats.org/spreadsheetml/2006/main">
  <c r="K7" i="17"/>
  <c r="K6"/>
  <c r="K5"/>
  <c r="P33" i="8"/>
  <c r="Q33" s="1"/>
  <c r="K33"/>
  <c r="P32"/>
  <c r="Q32" s="1"/>
  <c r="K32"/>
  <c r="P31"/>
  <c r="Q31" s="1"/>
  <c r="K31"/>
  <c r="P30"/>
  <c r="Q30" s="1"/>
  <c r="K30"/>
  <c r="P29"/>
  <c r="Q29" s="1"/>
  <c r="K29"/>
  <c r="P28"/>
  <c r="Q28" s="1"/>
  <c r="K28"/>
  <c r="P27"/>
  <c r="Q27" s="1"/>
  <c r="K27"/>
  <c r="P26"/>
  <c r="Q26" s="1"/>
  <c r="K26"/>
  <c r="P25"/>
  <c r="Q25" s="1"/>
  <c r="K25"/>
  <c r="P24"/>
  <c r="Q24" s="1"/>
  <c r="K24"/>
  <c r="P23"/>
  <c r="Q23" s="1"/>
  <c r="K23"/>
  <c r="P22"/>
  <c r="Q22" s="1"/>
  <c r="K22"/>
  <c r="P21"/>
  <c r="Q21" s="1"/>
  <c r="K21"/>
  <c r="P20"/>
  <c r="Q20" s="1"/>
  <c r="K20"/>
  <c r="P19"/>
  <c r="Q19" s="1"/>
  <c r="K19"/>
  <c r="P18"/>
  <c r="Q18" s="1"/>
  <c r="K18"/>
  <c r="P17"/>
  <c r="Q17" s="1"/>
  <c r="K17"/>
  <c r="P16"/>
  <c r="Q16" s="1"/>
  <c r="K16"/>
  <c r="P15"/>
  <c r="Q15" s="1"/>
  <c r="K15"/>
  <c r="P14"/>
  <c r="Q14" s="1"/>
  <c r="K14"/>
  <c r="P13"/>
  <c r="Q13" s="1"/>
  <c r="K13"/>
  <c r="P12"/>
  <c r="Q12" s="1"/>
  <c r="K12"/>
  <c r="P11"/>
  <c r="Q11" s="1"/>
  <c r="K11"/>
  <c r="P10"/>
  <c r="Q10" s="1"/>
  <c r="K10"/>
  <c r="P9"/>
  <c r="Q9" s="1"/>
  <c r="K9"/>
  <c r="P8"/>
  <c r="Q8" s="1"/>
  <c r="K8"/>
  <c r="P7"/>
  <c r="Q7" s="1"/>
  <c r="K7"/>
  <c r="P6"/>
  <c r="Q6" s="1"/>
  <c r="K6"/>
  <c r="P5"/>
  <c r="Q5" s="1"/>
  <c r="K5"/>
</calcChain>
</file>

<file path=xl/sharedStrings.xml><?xml version="1.0" encoding="utf-8"?>
<sst xmlns="http://schemas.openxmlformats.org/spreadsheetml/2006/main" count="333" uniqueCount="165">
  <si>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</si>
  <si>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</si>
  <si>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</si>
  <si>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</si>
  <si>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</si>
  <si>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</si>
  <si>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</si>
  <si>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</si>
  <si>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</si>
  <si>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</si>
  <si>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</si>
  <si>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</si>
  <si>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</si>
  <si>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</si>
  <si>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</si>
  <si>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</si>
  <si>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</si>
  <si>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</si>
  <si>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</si>
  <si>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</si>
  <si>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</si>
  <si>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</si>
  <si>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</si>
  <si>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</si>
  <si>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</si>
  <si>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 xml:space="preserve">Протокол проведения школьного этапа всероссийской олимпиады школьников 2020-2021 уч.год </t>
  </si>
  <si>
    <t>русский язык</t>
  </si>
  <si>
    <t>Владимирович</t>
  </si>
  <si>
    <t>Менчинская Н. Н.</t>
  </si>
  <si>
    <t>Дмитриевна</t>
  </si>
  <si>
    <t>Сергеевич</t>
  </si>
  <si>
    <t>Дарья</t>
  </si>
  <si>
    <t>Сергеевна</t>
  </si>
  <si>
    <t>Дроздова Т. И.</t>
  </si>
  <si>
    <t>Мария</t>
  </si>
  <si>
    <t>Елизавета</t>
  </si>
  <si>
    <t>Андреевна</t>
  </si>
  <si>
    <t>Анастасия</t>
  </si>
  <si>
    <t>Андреевич</t>
  </si>
  <si>
    <t>Ксения</t>
  </si>
  <si>
    <t>Алексеевна</t>
  </si>
  <si>
    <t>Полина</t>
  </si>
  <si>
    <t>Екатерина</t>
  </si>
  <si>
    <t>Юлия</t>
  </si>
  <si>
    <t>Дроздова</t>
  </si>
  <si>
    <t>Александровна</t>
  </si>
  <si>
    <t>Евгеньевна</t>
  </si>
  <si>
    <t>9 Б</t>
  </si>
  <si>
    <t>Кузьмук</t>
  </si>
  <si>
    <t>Бехлер</t>
  </si>
  <si>
    <t>Александр</t>
  </si>
  <si>
    <t>МБОУ "АСОШ №1"</t>
  </si>
  <si>
    <t>Р-10-1</t>
  </si>
  <si>
    <t>Р-10-2</t>
  </si>
  <si>
    <t>Р-10-3</t>
  </si>
  <si>
    <t>Владимировна</t>
  </si>
  <si>
    <t>9 А</t>
  </si>
  <si>
    <t>Андрей</t>
  </si>
  <si>
    <t>МКОУ Межовская СОШ</t>
  </si>
  <si>
    <t>Салий Л. В.</t>
  </si>
  <si>
    <t>Перистая</t>
  </si>
  <si>
    <t>Евгения</t>
  </si>
  <si>
    <t>Арина</t>
  </si>
  <si>
    <t>Анна</t>
  </si>
  <si>
    <t>МКОУ Среднеагинская СОШ</t>
  </si>
  <si>
    <t>Разумная</t>
  </si>
  <si>
    <t>Ивановна</t>
  </si>
  <si>
    <t>Яровая Т.П.</t>
  </si>
  <si>
    <t>Михайловна</t>
  </si>
  <si>
    <t>Шевчук</t>
  </si>
  <si>
    <t>Николаев</t>
  </si>
  <si>
    <t>Игорь</t>
  </si>
  <si>
    <t>Дейзель Н.Ю.</t>
  </si>
  <si>
    <t>Холтурина</t>
  </si>
  <si>
    <t>София</t>
  </si>
  <si>
    <t>Перцева</t>
  </si>
  <si>
    <t>Наталья</t>
  </si>
  <si>
    <t>Николаевна</t>
  </si>
  <si>
    <t>МКОУ Вознесенская СОШ</t>
  </si>
  <si>
    <t>Снытко Л.Л.</t>
  </si>
  <si>
    <t>Константиновна</t>
  </si>
  <si>
    <t>Шикунова</t>
  </si>
  <si>
    <t>МКОУ Кулижниковская СОШ</t>
  </si>
  <si>
    <t xml:space="preserve">Буйко </t>
  </si>
  <si>
    <t xml:space="preserve">Данил </t>
  </si>
  <si>
    <t>Веретенникова Е.П.</t>
  </si>
  <si>
    <t>МКОУ Унерская СОШ</t>
  </si>
  <si>
    <t>Межекова О.В.</t>
  </si>
  <si>
    <t>Бардюкова И.С.</t>
  </si>
  <si>
    <t>Бызова</t>
  </si>
  <si>
    <t>Богдана</t>
  </si>
  <si>
    <t xml:space="preserve">Гладкова </t>
  </si>
  <si>
    <t>Эвелина</t>
  </si>
  <si>
    <t>Вячеславовна</t>
  </si>
  <si>
    <t>МКОУ Гладковская СОШ</t>
  </si>
  <si>
    <t>Шкиль О.П.</t>
  </si>
  <si>
    <t>Видясова</t>
  </si>
  <si>
    <t>Владмировна</t>
  </si>
  <si>
    <t>Дармодехина</t>
  </si>
  <si>
    <t>Биндарева</t>
  </si>
  <si>
    <t>Архипова О.Е.</t>
  </si>
  <si>
    <t>МКОУ Большеарбайская СОЩ</t>
  </si>
  <si>
    <t>Грибанова</t>
  </si>
  <si>
    <t>Нина</t>
  </si>
  <si>
    <t>МБОУ "Агинская СОШ №2"</t>
  </si>
  <si>
    <t>Слезина О.В.</t>
  </si>
  <si>
    <t>Морева Н.А.</t>
  </si>
  <si>
    <t xml:space="preserve">Сергеева </t>
  </si>
  <si>
    <t xml:space="preserve">Дитерле </t>
  </si>
  <si>
    <t>Острецова</t>
  </si>
  <si>
    <t>8а</t>
  </si>
  <si>
    <t xml:space="preserve">Донзаленко </t>
  </si>
  <si>
    <t>8б</t>
  </si>
  <si>
    <t>Сергомасова</t>
  </si>
  <si>
    <t xml:space="preserve">Шейнмаер </t>
  </si>
  <si>
    <t xml:space="preserve">Гришина </t>
  </si>
  <si>
    <t>Варвара</t>
  </si>
  <si>
    <t>Курбатова</t>
  </si>
  <si>
    <t>Емельянова</t>
  </si>
  <si>
    <t>Римма</t>
  </si>
  <si>
    <t xml:space="preserve">Протокол проведения муниципального этапа всероссийской олимпиады школьников 2022-2023 уч.год </t>
  </si>
  <si>
    <t>Р-8-6</t>
  </si>
  <si>
    <t>Р-8-5</t>
  </si>
  <si>
    <t>Р-8-4</t>
  </si>
  <si>
    <t>Р-8-3</t>
  </si>
  <si>
    <t>Р-8-2</t>
  </si>
  <si>
    <t>Р-8-1</t>
  </si>
  <si>
    <t>Р-7-1</t>
  </si>
  <si>
    <t>Р-8-7</t>
  </si>
  <si>
    <t>Р-7-3</t>
  </si>
  <si>
    <t>Р-7-2</t>
  </si>
  <si>
    <t>Р-7-4</t>
  </si>
  <si>
    <t>Р-8-8</t>
  </si>
  <si>
    <t>Р-7-5</t>
  </si>
  <si>
    <t>Р-7-6</t>
  </si>
  <si>
    <t>Р-8-9</t>
  </si>
  <si>
    <t>Р-11-1</t>
  </si>
  <si>
    <t>Р-11-2</t>
  </si>
  <si>
    <t>Р-11-3</t>
  </si>
  <si>
    <t>Р-9-6</t>
  </si>
  <si>
    <t>Р-9-4</t>
  </si>
  <si>
    <t>Р-9-3</t>
  </si>
  <si>
    <t xml:space="preserve">Никифорова </t>
  </si>
  <si>
    <t xml:space="preserve">София </t>
  </si>
  <si>
    <t>Р-9-5</t>
  </si>
  <si>
    <t xml:space="preserve">Лой </t>
  </si>
  <si>
    <t>Викторовна</t>
  </si>
  <si>
    <t>Р-9-2</t>
  </si>
  <si>
    <t>Р-9-1</t>
  </si>
  <si>
    <t>Качанов</t>
  </si>
  <si>
    <t>Артем</t>
  </si>
  <si>
    <t>Денисович</t>
  </si>
  <si>
    <t>МБОУ "Агинская СОШ №1"</t>
  </si>
  <si>
    <t>Менчиснкая Н.Н.</t>
  </si>
  <si>
    <t>Р-10-4</t>
  </si>
  <si>
    <t>Р-10-5</t>
  </si>
  <si>
    <t>призер</t>
  </si>
  <si>
    <t>участник</t>
  </si>
  <si>
    <t>максимальное количество баллов 65</t>
  </si>
  <si>
    <t>7</t>
  </si>
  <si>
    <t>максимальное количество баллов  51</t>
  </si>
  <si>
    <t>1</t>
  </si>
  <si>
    <t>максимальное количество баллов 50</t>
  </si>
  <si>
    <t>максимальное количество баллов 55</t>
  </si>
  <si>
    <t>максимальное количество баллов 67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</si>
</sst>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5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7" fillId="0" borderId="1" xfId="0" applyFont="1" applyBorder="1"/>
    <xf numFmtId="0" fontId="11" fillId="5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/>
    </xf>
    <xf numFmtId="14" fontId="11" fillId="5" borderId="1" xfId="0" applyNumberFormat="1" applyFont="1" applyFill="1" applyBorder="1" applyAlignment="1">
      <alignment horizontal="left"/>
    </xf>
    <xf numFmtId="1" fontId="12" fillId="5" borderId="1" xfId="0" applyNumberFormat="1" applyFont="1" applyFill="1" applyBorder="1" applyAlignment="1">
      <alignment horizontal="left"/>
    </xf>
    <xf numFmtId="1" fontId="11" fillId="5" borderId="1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horizontal="left" wrapText="1"/>
    </xf>
    <xf numFmtId="49" fontId="14" fillId="5" borderId="1" xfId="0" applyNumberFormat="1" applyFont="1" applyFill="1" applyBorder="1" applyAlignment="1">
      <alignment horizontal="left" wrapText="1"/>
    </xf>
    <xf numFmtId="9" fontId="14" fillId="5" borderId="1" xfId="2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left" vertical="top"/>
    </xf>
    <xf numFmtId="14" fontId="11" fillId="5" borderId="1" xfId="0" applyNumberFormat="1" applyFont="1" applyFill="1" applyBorder="1" applyAlignment="1">
      <alignment horizontal="left" vertical="top"/>
    </xf>
    <xf numFmtId="1" fontId="12" fillId="5" borderId="1" xfId="0" applyNumberFormat="1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center" wrapText="1"/>
    </xf>
    <xf numFmtId="14" fontId="16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top"/>
    </xf>
    <xf numFmtId="49" fontId="11" fillId="5" borderId="1" xfId="0" applyNumberFormat="1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14" fontId="16" fillId="5" borderId="1" xfId="0" applyNumberFormat="1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14" fontId="11" fillId="5" borderId="1" xfId="1" applyNumberFormat="1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/>
    </xf>
    <xf numFmtId="1" fontId="12" fillId="0" borderId="1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/>
    </xf>
    <xf numFmtId="0" fontId="14" fillId="5" borderId="1" xfId="2" applyNumberFormat="1" applyFont="1" applyFill="1" applyBorder="1" applyAlignment="1">
      <alignment horizontal="left" vertical="top" wrapText="1"/>
    </xf>
    <xf numFmtId="0" fontId="11" fillId="5" borderId="1" xfId="0" applyNumberFormat="1" applyFont="1" applyFill="1" applyBorder="1" applyAlignment="1">
      <alignment horizontal="left" vertical="top"/>
    </xf>
    <xf numFmtId="0" fontId="11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Normal="80" zoomScaleSheetLayoutView="100" workbookViewId="0">
      <selection activeCell="A5" sqref="A5:A10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1.28515625" customWidth="1"/>
    <col min="5" max="5" width="17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21">
      <c r="A2" s="3"/>
      <c r="B2" s="74" t="s">
        <v>24</v>
      </c>
      <c r="C2" s="74"/>
      <c r="D2" t="s">
        <v>26</v>
      </c>
      <c r="G2" s="75" t="s">
        <v>162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33">
        <v>1</v>
      </c>
      <c r="B5" s="56" t="s">
        <v>129</v>
      </c>
      <c r="C5" s="57" t="s">
        <v>108</v>
      </c>
      <c r="D5" s="56" t="s">
        <v>37</v>
      </c>
      <c r="E5" s="56" t="s">
        <v>66</v>
      </c>
      <c r="F5" s="59">
        <v>39966</v>
      </c>
      <c r="G5" s="59" t="s">
        <v>104</v>
      </c>
      <c r="H5" s="56">
        <v>7</v>
      </c>
      <c r="I5" s="56" t="s">
        <v>156</v>
      </c>
      <c r="J5" s="62">
        <v>19.5</v>
      </c>
      <c r="K5" s="63">
        <v>39</v>
      </c>
      <c r="L5" s="64" t="s">
        <v>105</v>
      </c>
    </row>
    <row r="6" spans="1:13" ht="15.75">
      <c r="A6" s="33">
        <v>2</v>
      </c>
      <c r="B6" s="56" t="s">
        <v>130</v>
      </c>
      <c r="C6" s="57" t="s">
        <v>107</v>
      </c>
      <c r="D6" s="56" t="s">
        <v>74</v>
      </c>
      <c r="E6" s="56" t="s">
        <v>40</v>
      </c>
      <c r="F6" s="59">
        <v>39838</v>
      </c>
      <c r="G6" s="59" t="s">
        <v>104</v>
      </c>
      <c r="H6" s="56">
        <v>7</v>
      </c>
      <c r="I6" s="56" t="s">
        <v>157</v>
      </c>
      <c r="J6" s="62">
        <v>15</v>
      </c>
      <c r="K6" s="63">
        <v>30</v>
      </c>
      <c r="L6" s="64" t="s">
        <v>105</v>
      </c>
    </row>
    <row r="7" spans="1:13" ht="15.75">
      <c r="A7" s="33">
        <v>3</v>
      </c>
      <c r="B7" s="56" t="s">
        <v>134</v>
      </c>
      <c r="C7" s="58" t="s">
        <v>109</v>
      </c>
      <c r="D7" s="58" t="s">
        <v>42</v>
      </c>
      <c r="E7" s="58" t="s">
        <v>80</v>
      </c>
      <c r="F7" s="65">
        <v>39958</v>
      </c>
      <c r="G7" s="59" t="s">
        <v>104</v>
      </c>
      <c r="H7" s="60">
        <v>7</v>
      </c>
      <c r="I7" s="56" t="s">
        <v>157</v>
      </c>
      <c r="J7" s="62">
        <v>13</v>
      </c>
      <c r="K7" s="63">
        <v>26</v>
      </c>
      <c r="L7" s="64" t="s">
        <v>105</v>
      </c>
    </row>
    <row r="8" spans="1:13" ht="15.75">
      <c r="A8" s="33">
        <v>4</v>
      </c>
      <c r="B8" s="40" t="s">
        <v>131</v>
      </c>
      <c r="C8" s="41" t="s">
        <v>99</v>
      </c>
      <c r="D8" s="40" t="s">
        <v>39</v>
      </c>
      <c r="E8" s="40" t="s">
        <v>77</v>
      </c>
      <c r="F8" s="34">
        <v>39995</v>
      </c>
      <c r="G8" s="44" t="s">
        <v>101</v>
      </c>
      <c r="H8" s="40">
        <v>7</v>
      </c>
      <c r="I8" s="56" t="s">
        <v>157</v>
      </c>
      <c r="J8" s="33">
        <v>11</v>
      </c>
      <c r="K8" s="36">
        <v>22</v>
      </c>
      <c r="L8" s="31" t="s">
        <v>100</v>
      </c>
    </row>
    <row r="9" spans="1:13" ht="15.75">
      <c r="A9" s="33">
        <v>5</v>
      </c>
      <c r="B9" s="40" t="s">
        <v>133</v>
      </c>
      <c r="C9" s="45" t="s">
        <v>102</v>
      </c>
      <c r="D9" s="45" t="s">
        <v>103</v>
      </c>
      <c r="E9" s="45" t="s">
        <v>45</v>
      </c>
      <c r="F9" s="34">
        <v>39840</v>
      </c>
      <c r="G9" s="44" t="s">
        <v>101</v>
      </c>
      <c r="H9" s="45">
        <v>7</v>
      </c>
      <c r="I9" s="56" t="s">
        <v>157</v>
      </c>
      <c r="J9" s="33">
        <v>2</v>
      </c>
      <c r="K9" s="36">
        <v>4</v>
      </c>
      <c r="L9" s="31" t="s">
        <v>100</v>
      </c>
    </row>
    <row r="10" spans="1:13" ht="15.75">
      <c r="A10" s="33">
        <v>6</v>
      </c>
      <c r="B10" s="37" t="s">
        <v>127</v>
      </c>
      <c r="C10" s="46" t="s">
        <v>89</v>
      </c>
      <c r="D10" s="46" t="s">
        <v>90</v>
      </c>
      <c r="E10" s="46" t="s">
        <v>45</v>
      </c>
      <c r="F10" s="47">
        <v>39996</v>
      </c>
      <c r="G10" s="31" t="s">
        <v>86</v>
      </c>
      <c r="H10" s="46">
        <v>7</v>
      </c>
      <c r="I10" s="31" t="s">
        <v>157</v>
      </c>
      <c r="J10" s="38" t="s">
        <v>161</v>
      </c>
      <c r="K10" s="39">
        <v>0.02</v>
      </c>
      <c r="L10" s="32" t="s">
        <v>87</v>
      </c>
    </row>
    <row r="12" spans="1:13">
      <c r="B12" s="72" t="s">
        <v>20</v>
      </c>
      <c r="C12" s="72"/>
      <c r="D12" s="72"/>
      <c r="E12" s="72"/>
      <c r="F12" s="72"/>
    </row>
    <row r="13" spans="1:13">
      <c r="B13" s="72" t="s">
        <v>21</v>
      </c>
      <c r="C13" s="72"/>
      <c r="D13" s="72"/>
      <c r="E13" s="72"/>
      <c r="F13" s="72"/>
    </row>
    <row r="14" spans="1:13">
      <c r="B14" s="72" t="s">
        <v>22</v>
      </c>
      <c r="C14" s="72"/>
      <c r="D14" s="72"/>
      <c r="E14" s="72"/>
      <c r="F14" s="72"/>
    </row>
  </sheetData>
  <autoFilter ref="A4:M4">
    <sortState ref="A5:M10">
      <sortCondition descending="1" ref="J4"/>
    </sortState>
  </autoFilter>
  <mergeCells count="6">
    <mergeCell ref="B14:F14"/>
    <mergeCell ref="A1:L1"/>
    <mergeCell ref="B2:C2"/>
    <mergeCell ref="G2:J2"/>
    <mergeCell ref="B12:F12"/>
    <mergeCell ref="B13:F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Normal="80" zoomScaleSheetLayoutView="100" workbookViewId="0">
      <selection activeCell="A5" sqref="A5:A13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5.140625" customWidth="1"/>
    <col min="5" max="5" width="16.5703125" customWidth="1"/>
    <col min="6" max="6" width="19.28515625" bestFit="1" customWidth="1"/>
    <col min="7" max="7" width="43.285156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22" customWidth="1"/>
    <col min="13" max="13" width="0.140625" customWidth="1"/>
  </cols>
  <sheetData>
    <row r="1" spans="1:13" ht="21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21">
      <c r="A2" s="3"/>
      <c r="B2" s="74" t="s">
        <v>24</v>
      </c>
      <c r="C2" s="74"/>
      <c r="D2" t="s">
        <v>26</v>
      </c>
      <c r="G2" s="76" t="s">
        <v>160</v>
      </c>
      <c r="H2" s="76"/>
      <c r="I2" s="76"/>
      <c r="J2" s="76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40">
        <v>1</v>
      </c>
      <c r="B5" s="10" t="s">
        <v>122</v>
      </c>
      <c r="C5" s="58" t="s">
        <v>114</v>
      </c>
      <c r="D5" s="58" t="s">
        <v>62</v>
      </c>
      <c r="E5" s="58" t="s">
        <v>46</v>
      </c>
      <c r="F5" s="59">
        <v>39476</v>
      </c>
      <c r="G5" s="55" t="s">
        <v>104</v>
      </c>
      <c r="H5" s="60" t="s">
        <v>110</v>
      </c>
      <c r="I5" s="41" t="s">
        <v>156</v>
      </c>
      <c r="J5" s="56">
        <v>17</v>
      </c>
      <c r="K5" s="71">
        <v>33</v>
      </c>
      <c r="L5" s="66" t="s">
        <v>106</v>
      </c>
    </row>
    <row r="6" spans="1:13" ht="15.75">
      <c r="A6" s="40">
        <v>2</v>
      </c>
      <c r="B6" s="10" t="s">
        <v>135</v>
      </c>
      <c r="C6" s="58" t="s">
        <v>65</v>
      </c>
      <c r="D6" s="58" t="s">
        <v>63</v>
      </c>
      <c r="E6" s="58" t="s">
        <v>68</v>
      </c>
      <c r="F6" s="65">
        <v>39719</v>
      </c>
      <c r="G6" s="55" t="s">
        <v>104</v>
      </c>
      <c r="H6" s="60" t="s">
        <v>110</v>
      </c>
      <c r="I6" s="41" t="s">
        <v>157</v>
      </c>
      <c r="J6" s="62">
        <v>14</v>
      </c>
      <c r="K6" s="71">
        <v>27</v>
      </c>
      <c r="L6" s="66" t="s">
        <v>106</v>
      </c>
    </row>
    <row r="7" spans="1:13" ht="15.75">
      <c r="A7" s="40">
        <v>3</v>
      </c>
      <c r="B7" s="40" t="s">
        <v>124</v>
      </c>
      <c r="C7" s="45" t="s">
        <v>69</v>
      </c>
      <c r="D7" s="45" t="s">
        <v>43</v>
      </c>
      <c r="E7" s="45" t="s">
        <v>46</v>
      </c>
      <c r="F7" s="43">
        <v>39630</v>
      </c>
      <c r="G7" s="44" t="s">
        <v>64</v>
      </c>
      <c r="H7" s="40">
        <v>8</v>
      </c>
      <c r="I7" s="41" t="s">
        <v>157</v>
      </c>
      <c r="J7" s="40">
        <v>12.5</v>
      </c>
      <c r="K7" s="70">
        <v>25</v>
      </c>
      <c r="L7" s="41" t="s">
        <v>72</v>
      </c>
    </row>
    <row r="8" spans="1:13" ht="15.75">
      <c r="A8" s="40">
        <v>4</v>
      </c>
      <c r="B8" s="40" t="s">
        <v>132</v>
      </c>
      <c r="C8" s="41" t="s">
        <v>70</v>
      </c>
      <c r="D8" s="40" t="s">
        <v>71</v>
      </c>
      <c r="E8" s="40" t="s">
        <v>27</v>
      </c>
      <c r="F8" s="43">
        <v>39813</v>
      </c>
      <c r="G8" s="44" t="s">
        <v>64</v>
      </c>
      <c r="H8" s="40">
        <v>8</v>
      </c>
      <c r="I8" s="41" t="s">
        <v>157</v>
      </c>
      <c r="J8" s="40">
        <v>8</v>
      </c>
      <c r="K8" s="70">
        <v>16</v>
      </c>
      <c r="L8" s="41" t="s">
        <v>72</v>
      </c>
    </row>
    <row r="9" spans="1:13" ht="15.75">
      <c r="A9" s="40">
        <v>5</v>
      </c>
      <c r="B9" s="40" t="s">
        <v>123</v>
      </c>
      <c r="C9" s="41" t="s">
        <v>73</v>
      </c>
      <c r="D9" s="40" t="s">
        <v>35</v>
      </c>
      <c r="E9" s="40" t="s">
        <v>36</v>
      </c>
      <c r="F9" s="43">
        <v>39630</v>
      </c>
      <c r="G9" s="44" t="s">
        <v>64</v>
      </c>
      <c r="H9" s="40">
        <v>8</v>
      </c>
      <c r="I9" s="41" t="s">
        <v>157</v>
      </c>
      <c r="J9" s="40">
        <v>8</v>
      </c>
      <c r="K9" s="70">
        <v>16</v>
      </c>
      <c r="L9" s="41" t="s">
        <v>72</v>
      </c>
    </row>
    <row r="10" spans="1:13" ht="15.75">
      <c r="A10" s="40">
        <v>6</v>
      </c>
      <c r="B10" s="49" t="s">
        <v>121</v>
      </c>
      <c r="C10" s="50" t="s">
        <v>91</v>
      </c>
      <c r="D10" s="50" t="s">
        <v>92</v>
      </c>
      <c r="E10" s="50" t="s">
        <v>46</v>
      </c>
      <c r="F10" s="51">
        <v>39621</v>
      </c>
      <c r="G10" s="41" t="s">
        <v>86</v>
      </c>
      <c r="H10" s="50">
        <v>8</v>
      </c>
      <c r="I10" s="41" t="s">
        <v>157</v>
      </c>
      <c r="J10" s="52" t="s">
        <v>159</v>
      </c>
      <c r="K10" s="69">
        <v>14</v>
      </c>
      <c r="L10" s="53" t="s">
        <v>88</v>
      </c>
    </row>
    <row r="11" spans="1:13" ht="15.75">
      <c r="A11" s="40">
        <v>7</v>
      </c>
      <c r="B11" s="10" t="s">
        <v>126</v>
      </c>
      <c r="C11" s="57" t="s">
        <v>111</v>
      </c>
      <c r="D11" s="56" t="s">
        <v>63</v>
      </c>
      <c r="E11" s="56" t="s">
        <v>29</v>
      </c>
      <c r="F11" s="59">
        <v>39423</v>
      </c>
      <c r="G11" s="55" t="s">
        <v>104</v>
      </c>
      <c r="H11" s="56" t="s">
        <v>112</v>
      </c>
      <c r="I11" s="41" t="s">
        <v>157</v>
      </c>
      <c r="J11" s="62">
        <v>4</v>
      </c>
      <c r="K11" s="71">
        <v>8</v>
      </c>
      <c r="L11" s="66" t="s">
        <v>105</v>
      </c>
    </row>
    <row r="12" spans="1:13" ht="15.75">
      <c r="A12" s="40">
        <v>8</v>
      </c>
      <c r="B12" s="40" t="s">
        <v>128</v>
      </c>
      <c r="C12" s="41" t="s">
        <v>83</v>
      </c>
      <c r="D12" s="40" t="s">
        <v>84</v>
      </c>
      <c r="E12" s="40" t="s">
        <v>38</v>
      </c>
      <c r="F12" s="43">
        <v>39467</v>
      </c>
      <c r="G12" s="44" t="s">
        <v>82</v>
      </c>
      <c r="H12" s="40">
        <v>8</v>
      </c>
      <c r="I12" s="41" t="s">
        <v>157</v>
      </c>
      <c r="J12" s="40">
        <v>3.5</v>
      </c>
      <c r="K12" s="70">
        <v>7</v>
      </c>
      <c r="L12" s="41" t="s">
        <v>85</v>
      </c>
    </row>
    <row r="13" spans="1:13" ht="15.75">
      <c r="A13" s="40">
        <v>9</v>
      </c>
      <c r="B13" s="10" t="s">
        <v>125</v>
      </c>
      <c r="C13" s="58" t="s">
        <v>113</v>
      </c>
      <c r="D13" s="58" t="s">
        <v>42</v>
      </c>
      <c r="E13" s="58" t="s">
        <v>55</v>
      </c>
      <c r="F13" s="59">
        <v>39507</v>
      </c>
      <c r="G13" s="55" t="s">
        <v>104</v>
      </c>
      <c r="H13" s="60" t="s">
        <v>112</v>
      </c>
      <c r="I13" s="41" t="s">
        <v>157</v>
      </c>
      <c r="J13" s="56">
        <v>2</v>
      </c>
      <c r="K13" s="71">
        <v>4</v>
      </c>
      <c r="L13" s="66" t="s">
        <v>105</v>
      </c>
    </row>
    <row r="15" spans="1:13">
      <c r="B15" s="72" t="s">
        <v>20</v>
      </c>
      <c r="C15" s="72"/>
      <c r="D15" s="72"/>
      <c r="E15" s="72"/>
      <c r="F15" s="72"/>
    </row>
    <row r="16" spans="1:13">
      <c r="B16" s="72" t="s">
        <v>21</v>
      </c>
      <c r="C16" s="72"/>
      <c r="D16" s="72"/>
      <c r="E16" s="72"/>
      <c r="F16" s="72"/>
    </row>
    <row r="17" spans="2:6">
      <c r="B17" s="72" t="s">
        <v>22</v>
      </c>
      <c r="C17" s="72"/>
      <c r="D17" s="72"/>
      <c r="E17" s="72"/>
      <c r="F17" s="72"/>
    </row>
  </sheetData>
  <autoFilter ref="A4:M4">
    <sortState ref="A5:M13">
      <sortCondition descending="1" ref="J4"/>
    </sortState>
  </autoFilter>
  <mergeCells count="6">
    <mergeCell ref="B17:F17"/>
    <mergeCell ref="A1:L1"/>
    <mergeCell ref="B2:C2"/>
    <mergeCell ref="G2:J2"/>
    <mergeCell ref="B15:F15"/>
    <mergeCell ref="B16:F16"/>
  </mergeCells>
  <pageMargins left="0.7" right="0.7" top="0.75" bottom="0.75" header="0.3" footer="0.3"/>
  <pageSetup paperSize="9" scale="6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Normal="80" zoomScaleSheetLayoutView="100" workbookViewId="0">
      <selection activeCell="A5" sqref="A5:A10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7.140625" customWidth="1"/>
    <col min="5" max="5" width="18.140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21">
      <c r="A2" s="3"/>
      <c r="B2" s="74" t="s">
        <v>24</v>
      </c>
      <c r="C2" s="74"/>
      <c r="D2" t="s">
        <v>26</v>
      </c>
      <c r="G2" s="75" t="s">
        <v>163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30">
        <v>1</v>
      </c>
      <c r="B5" s="40" t="s">
        <v>141</v>
      </c>
      <c r="C5" s="45" t="s">
        <v>48</v>
      </c>
      <c r="D5" s="45" t="s">
        <v>57</v>
      </c>
      <c r="E5" s="45" t="s">
        <v>38</v>
      </c>
      <c r="F5" s="43">
        <v>39121</v>
      </c>
      <c r="G5" s="44" t="s">
        <v>51</v>
      </c>
      <c r="H5" s="44" t="s">
        <v>56</v>
      </c>
      <c r="I5" s="61" t="s">
        <v>157</v>
      </c>
      <c r="J5" s="62">
        <v>17.5</v>
      </c>
      <c r="K5" s="63">
        <v>32</v>
      </c>
      <c r="L5" s="41" t="s">
        <v>33</v>
      </c>
    </row>
    <row r="6" spans="1:13" ht="15.75">
      <c r="A6" s="30">
        <v>2</v>
      </c>
      <c r="B6" s="10" t="s">
        <v>140</v>
      </c>
      <c r="C6" s="57" t="s">
        <v>115</v>
      </c>
      <c r="D6" s="56" t="s">
        <v>116</v>
      </c>
      <c r="E6" s="56" t="s">
        <v>36</v>
      </c>
      <c r="F6" s="59">
        <v>39034</v>
      </c>
      <c r="G6" s="55" t="s">
        <v>104</v>
      </c>
      <c r="H6" s="56">
        <v>9</v>
      </c>
      <c r="I6" s="61" t="s">
        <v>157</v>
      </c>
      <c r="J6" s="62">
        <v>15</v>
      </c>
      <c r="K6" s="63">
        <v>27</v>
      </c>
      <c r="L6" s="66" t="s">
        <v>106</v>
      </c>
    </row>
    <row r="7" spans="1:13" ht="15.75">
      <c r="A7" s="30">
        <v>3</v>
      </c>
      <c r="B7" s="40" t="s">
        <v>148</v>
      </c>
      <c r="C7" s="41" t="s">
        <v>44</v>
      </c>
      <c r="D7" s="40" t="s">
        <v>43</v>
      </c>
      <c r="E7" s="40" t="s">
        <v>45</v>
      </c>
      <c r="F7" s="43">
        <v>39504</v>
      </c>
      <c r="G7" s="44" t="s">
        <v>51</v>
      </c>
      <c r="H7" s="40" t="s">
        <v>47</v>
      </c>
      <c r="I7" s="61" t="s">
        <v>157</v>
      </c>
      <c r="J7" s="62">
        <v>14</v>
      </c>
      <c r="K7" s="63">
        <v>25</v>
      </c>
      <c r="L7" s="41" t="s">
        <v>33</v>
      </c>
    </row>
    <row r="8" spans="1:13" ht="15.75">
      <c r="A8" s="30">
        <v>4</v>
      </c>
      <c r="B8" s="40" t="s">
        <v>139</v>
      </c>
      <c r="C8" s="41" t="s">
        <v>96</v>
      </c>
      <c r="D8" s="40" t="s">
        <v>34</v>
      </c>
      <c r="E8" s="40" t="s">
        <v>97</v>
      </c>
      <c r="F8" s="43">
        <v>39065</v>
      </c>
      <c r="G8" s="44" t="s">
        <v>94</v>
      </c>
      <c r="H8" s="40">
        <v>9</v>
      </c>
      <c r="I8" s="61" t="s">
        <v>157</v>
      </c>
      <c r="J8" s="62">
        <v>10</v>
      </c>
      <c r="K8" s="63">
        <v>18</v>
      </c>
      <c r="L8" s="41" t="s">
        <v>95</v>
      </c>
    </row>
    <row r="9" spans="1:13" ht="15.75">
      <c r="A9" s="30">
        <v>5</v>
      </c>
      <c r="B9" s="40" t="s">
        <v>147</v>
      </c>
      <c r="C9" s="68" t="s">
        <v>145</v>
      </c>
      <c r="D9" s="68" t="s">
        <v>37</v>
      </c>
      <c r="E9" s="68" t="s">
        <v>146</v>
      </c>
      <c r="F9" s="55">
        <v>39322</v>
      </c>
      <c r="G9" s="44" t="s">
        <v>64</v>
      </c>
      <c r="H9" s="68">
        <v>9</v>
      </c>
      <c r="I9" s="61" t="s">
        <v>157</v>
      </c>
      <c r="J9" s="68">
        <v>3.5</v>
      </c>
      <c r="K9" s="68">
        <v>6</v>
      </c>
      <c r="L9" s="41" t="s">
        <v>72</v>
      </c>
    </row>
    <row r="10" spans="1:13" ht="15.75">
      <c r="A10" s="30">
        <v>6</v>
      </c>
      <c r="B10" s="40" t="s">
        <v>144</v>
      </c>
      <c r="C10" s="68" t="s">
        <v>142</v>
      </c>
      <c r="D10" s="68" t="s">
        <v>143</v>
      </c>
      <c r="E10" s="68" t="s">
        <v>66</v>
      </c>
      <c r="F10" s="55">
        <v>39197</v>
      </c>
      <c r="G10" s="44" t="s">
        <v>64</v>
      </c>
      <c r="H10" s="68">
        <v>9</v>
      </c>
      <c r="I10" s="61" t="s">
        <v>157</v>
      </c>
      <c r="J10" s="68">
        <v>3</v>
      </c>
      <c r="K10" s="68">
        <v>5</v>
      </c>
      <c r="L10" s="41" t="s">
        <v>72</v>
      </c>
    </row>
    <row r="11" spans="1:13">
      <c r="H11" s="67"/>
    </row>
    <row r="12" spans="1:13">
      <c r="B12" s="72" t="s">
        <v>20</v>
      </c>
      <c r="C12" s="72"/>
      <c r="D12" s="72"/>
      <c r="E12" s="72"/>
      <c r="F12" s="72"/>
    </row>
    <row r="13" spans="1:13">
      <c r="B13" s="72" t="s">
        <v>21</v>
      </c>
      <c r="C13" s="72"/>
      <c r="D13" s="72"/>
      <c r="E13" s="72"/>
      <c r="F13" s="72"/>
    </row>
    <row r="14" spans="1:13">
      <c r="B14" s="72" t="s">
        <v>22</v>
      </c>
      <c r="C14" s="72"/>
      <c r="D14" s="72"/>
      <c r="E14" s="72"/>
      <c r="F14" s="72"/>
    </row>
  </sheetData>
  <autoFilter ref="A4:M4">
    <sortState ref="A5:M10">
      <sortCondition descending="1" ref="J4"/>
    </sortState>
  </autoFilter>
  <mergeCells count="6">
    <mergeCell ref="B14:F14"/>
    <mergeCell ref="A1:L1"/>
    <mergeCell ref="B2:C2"/>
    <mergeCell ref="G2:J2"/>
    <mergeCell ref="B12:F12"/>
    <mergeCell ref="B13:F13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Normal="80" zoomScaleSheetLayoutView="100" workbookViewId="0">
      <selection activeCell="G16" sqref="G16"/>
    </sheetView>
  </sheetViews>
  <sheetFormatPr defaultRowHeight="15"/>
  <cols>
    <col min="1" max="1" width="6.28515625" bestFit="1" customWidth="1"/>
    <col min="2" max="2" width="7.85546875" bestFit="1" customWidth="1"/>
    <col min="3" max="3" width="21.140625" customWidth="1"/>
    <col min="4" max="4" width="13.42578125" customWidth="1"/>
    <col min="5" max="5" width="17" customWidth="1"/>
    <col min="6" max="6" width="19.28515625" bestFit="1" customWidth="1"/>
    <col min="7" max="7" width="31.710937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21">
      <c r="A2" s="3"/>
      <c r="B2" s="74" t="s">
        <v>24</v>
      </c>
      <c r="C2" s="74"/>
      <c r="D2" t="s">
        <v>26</v>
      </c>
      <c r="G2" s="75" t="s">
        <v>158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25">
        <v>1</v>
      </c>
      <c r="B5" s="56" t="s">
        <v>155</v>
      </c>
      <c r="C5" s="31" t="s">
        <v>75</v>
      </c>
      <c r="D5" s="33" t="s">
        <v>76</v>
      </c>
      <c r="E5" s="33" t="s">
        <v>55</v>
      </c>
      <c r="F5" s="34">
        <v>39003</v>
      </c>
      <c r="G5" s="35" t="s">
        <v>64</v>
      </c>
      <c r="H5" s="33">
        <v>10</v>
      </c>
      <c r="I5" s="61" t="s">
        <v>156</v>
      </c>
      <c r="J5" s="62">
        <v>31</v>
      </c>
      <c r="K5" s="63">
        <v>48</v>
      </c>
      <c r="L5" s="31" t="s">
        <v>67</v>
      </c>
    </row>
    <row r="6" spans="1:13" ht="15.75">
      <c r="A6" s="25">
        <v>2</v>
      </c>
      <c r="B6" s="56" t="s">
        <v>53</v>
      </c>
      <c r="C6" s="58" t="s">
        <v>118</v>
      </c>
      <c r="D6" s="58" t="s">
        <v>119</v>
      </c>
      <c r="E6" s="58" t="s">
        <v>93</v>
      </c>
      <c r="F6" s="59">
        <v>38951</v>
      </c>
      <c r="G6" s="59" t="s">
        <v>104</v>
      </c>
      <c r="H6" s="58">
        <v>10</v>
      </c>
      <c r="I6" s="61" t="s">
        <v>157</v>
      </c>
      <c r="J6" s="62">
        <v>18</v>
      </c>
      <c r="K6" s="63">
        <v>28</v>
      </c>
      <c r="L6" s="64" t="s">
        <v>106</v>
      </c>
    </row>
    <row r="7" spans="1:13" ht="15.75">
      <c r="A7" s="25">
        <v>3</v>
      </c>
      <c r="B7" s="33" t="s">
        <v>52</v>
      </c>
      <c r="C7" s="68" t="s">
        <v>149</v>
      </c>
      <c r="D7" s="68" t="s">
        <v>150</v>
      </c>
      <c r="E7" s="68" t="s">
        <v>151</v>
      </c>
      <c r="F7" s="55">
        <v>38903</v>
      </c>
      <c r="G7" s="68" t="s">
        <v>152</v>
      </c>
      <c r="H7" s="68">
        <v>10</v>
      </c>
      <c r="I7" s="61" t="s">
        <v>157</v>
      </c>
      <c r="J7" s="68">
        <v>14</v>
      </c>
      <c r="K7" s="68">
        <v>22</v>
      </c>
      <c r="L7" s="68" t="s">
        <v>153</v>
      </c>
    </row>
    <row r="8" spans="1:13" ht="15.75">
      <c r="A8" s="25">
        <v>4</v>
      </c>
      <c r="B8" s="56" t="s">
        <v>54</v>
      </c>
      <c r="C8" s="57" t="s">
        <v>117</v>
      </c>
      <c r="D8" s="56" t="s">
        <v>43</v>
      </c>
      <c r="E8" s="56" t="s">
        <v>32</v>
      </c>
      <c r="F8" s="59">
        <v>39371</v>
      </c>
      <c r="G8" s="59" t="s">
        <v>104</v>
      </c>
      <c r="H8" s="56">
        <v>10</v>
      </c>
      <c r="I8" s="61" t="s">
        <v>157</v>
      </c>
      <c r="J8" s="62">
        <v>13</v>
      </c>
      <c r="K8" s="63">
        <v>20</v>
      </c>
      <c r="L8" s="64" t="s">
        <v>106</v>
      </c>
    </row>
    <row r="9" spans="1:13" ht="15.75">
      <c r="A9" s="25">
        <v>5</v>
      </c>
      <c r="B9" s="33" t="s">
        <v>154</v>
      </c>
      <c r="C9" s="31" t="s">
        <v>81</v>
      </c>
      <c r="D9" s="33" t="s">
        <v>31</v>
      </c>
      <c r="E9" s="33" t="s">
        <v>32</v>
      </c>
      <c r="F9" s="34">
        <v>39080</v>
      </c>
      <c r="G9" s="35" t="s">
        <v>78</v>
      </c>
      <c r="H9" s="33">
        <v>10</v>
      </c>
      <c r="I9" s="61" t="s">
        <v>157</v>
      </c>
      <c r="J9" s="62">
        <v>11</v>
      </c>
      <c r="K9" s="63">
        <v>17</v>
      </c>
      <c r="L9" s="31" t="s">
        <v>79</v>
      </c>
    </row>
    <row r="11" spans="1:13">
      <c r="B11" s="72" t="s">
        <v>20</v>
      </c>
      <c r="C11" s="72"/>
      <c r="D11" s="72"/>
      <c r="E11" s="72"/>
      <c r="F11" s="72"/>
    </row>
    <row r="12" spans="1:13">
      <c r="B12" s="72" t="s">
        <v>21</v>
      </c>
      <c r="C12" s="72"/>
      <c r="D12" s="72"/>
      <c r="E12" s="72"/>
      <c r="F12" s="72"/>
    </row>
    <row r="13" spans="1:13">
      <c r="B13" s="72" t="s">
        <v>22</v>
      </c>
      <c r="C13" s="72"/>
      <c r="D13" s="72"/>
      <c r="E13" s="72"/>
      <c r="F13" s="72"/>
    </row>
  </sheetData>
  <autoFilter ref="A4:M4">
    <sortState ref="A5:M9">
      <sortCondition descending="1" ref="J4"/>
    </sortState>
  </autoFilter>
  <mergeCells count="6">
    <mergeCell ref="B13:F13"/>
    <mergeCell ref="A1:L1"/>
    <mergeCell ref="B2:C2"/>
    <mergeCell ref="G2:J2"/>
    <mergeCell ref="B11:F11"/>
    <mergeCell ref="B12:F12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Normal="80" zoomScaleSheetLayoutView="100" workbookViewId="0">
      <selection activeCell="G2" sqref="G2:J2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5.140625" customWidth="1"/>
    <col min="5" max="5" width="13.7109375" bestFit="1" customWidth="1"/>
    <col min="6" max="6" width="19.28515625" bestFit="1" customWidth="1"/>
    <col min="7" max="7" width="33.285156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21">
      <c r="A2" s="3"/>
      <c r="B2" s="74" t="s">
        <v>24</v>
      </c>
      <c r="C2" s="74"/>
      <c r="D2" t="s">
        <v>26</v>
      </c>
      <c r="G2" s="75" t="s">
        <v>164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40">
        <v>1</v>
      </c>
      <c r="B5" s="40" t="s">
        <v>138</v>
      </c>
      <c r="C5" s="41" t="s">
        <v>98</v>
      </c>
      <c r="D5" s="40" t="s">
        <v>41</v>
      </c>
      <c r="E5" s="40" t="s">
        <v>45</v>
      </c>
      <c r="F5" s="43">
        <v>38513</v>
      </c>
      <c r="G5" s="44" t="s">
        <v>94</v>
      </c>
      <c r="H5" s="40">
        <v>11</v>
      </c>
      <c r="I5" s="48" t="s">
        <v>156</v>
      </c>
      <c r="J5" s="40">
        <v>32.5</v>
      </c>
      <c r="K5" s="42">
        <f>J5*100/67</f>
        <v>48.507462686567166</v>
      </c>
      <c r="L5" s="41" t="s">
        <v>95</v>
      </c>
    </row>
    <row r="6" spans="1:13" ht="15.75">
      <c r="A6" s="40">
        <v>2</v>
      </c>
      <c r="B6" s="40" t="s">
        <v>137</v>
      </c>
      <c r="C6" s="41" t="s">
        <v>49</v>
      </c>
      <c r="D6" s="40" t="s">
        <v>50</v>
      </c>
      <c r="E6" s="40" t="s">
        <v>30</v>
      </c>
      <c r="F6" s="54">
        <v>38464</v>
      </c>
      <c r="G6" s="44" t="s">
        <v>51</v>
      </c>
      <c r="H6" s="40">
        <v>11</v>
      </c>
      <c r="I6" s="48" t="s">
        <v>156</v>
      </c>
      <c r="J6" s="40">
        <v>28.5</v>
      </c>
      <c r="K6" s="42">
        <f>J6*100/67</f>
        <v>42.537313432835823</v>
      </c>
      <c r="L6" s="41" t="s">
        <v>28</v>
      </c>
    </row>
    <row r="7" spans="1:13" ht="15.75">
      <c r="A7" s="40">
        <v>3</v>
      </c>
      <c r="B7" s="40" t="s">
        <v>136</v>
      </c>
      <c r="C7" s="50" t="s">
        <v>60</v>
      </c>
      <c r="D7" s="50" t="s">
        <v>61</v>
      </c>
      <c r="E7" s="50" t="s">
        <v>46</v>
      </c>
      <c r="F7" s="43">
        <v>38342</v>
      </c>
      <c r="G7" s="41" t="s">
        <v>58</v>
      </c>
      <c r="H7" s="50">
        <v>11</v>
      </c>
      <c r="I7" s="48" t="s">
        <v>157</v>
      </c>
      <c r="J7" s="40">
        <v>16</v>
      </c>
      <c r="K7" s="42">
        <f>J7*100/67</f>
        <v>23.880597014925375</v>
      </c>
      <c r="L7" s="53" t="s">
        <v>59</v>
      </c>
    </row>
    <row r="9" spans="1:13">
      <c r="B9" s="72" t="s">
        <v>20</v>
      </c>
      <c r="C9" s="72"/>
      <c r="D9" s="72"/>
      <c r="E9" s="72"/>
      <c r="F9" s="72"/>
    </row>
    <row r="10" spans="1:13">
      <c r="B10" s="72" t="s">
        <v>21</v>
      </c>
      <c r="C10" s="72"/>
      <c r="D10" s="72"/>
      <c r="E10" s="72"/>
      <c r="F10" s="72"/>
    </row>
    <row r="11" spans="1:13">
      <c r="B11" s="72" t="s">
        <v>22</v>
      </c>
      <c r="C11" s="72"/>
      <c r="D11" s="72"/>
      <c r="E11" s="72"/>
      <c r="F11" s="72"/>
    </row>
  </sheetData>
  <autoFilter ref="A4:M4">
    <sortState ref="A5:M7">
      <sortCondition descending="1" ref="J4"/>
    </sortState>
  </autoFilter>
  <mergeCells count="6">
    <mergeCell ref="B11:F11"/>
    <mergeCell ref="A1:L1"/>
    <mergeCell ref="B2:C2"/>
    <mergeCell ref="G2:J2"/>
    <mergeCell ref="B9:F9"/>
    <mergeCell ref="B10:F10"/>
  </mergeCells>
  <pageMargins left="0.7" right="0.7" top="0.75" bottom="0.75" header="0.3" footer="0.3"/>
  <pageSetup paperSize="9" scale="72" orientation="landscape" horizontalDpi="180" verticalDpi="180" r:id="rId1"/>
  <colBreaks count="1" manualBreakCount="1">
    <brk id="12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"/>
      <c r="T1" s="2"/>
      <c r="U1" s="2"/>
    </row>
    <row r="2" spans="1:21" ht="21">
      <c r="A2" s="3"/>
      <c r="B2" s="74" t="s">
        <v>23</v>
      </c>
      <c r="C2" s="74"/>
      <c r="G2" s="75" t="s">
        <v>0</v>
      </c>
      <c r="H2" s="75"/>
      <c r="I2" s="75"/>
      <c r="J2" s="75"/>
      <c r="K2" s="2"/>
      <c r="L2" s="2"/>
      <c r="M2" s="2"/>
      <c r="N2" s="2"/>
      <c r="O2" s="2"/>
      <c r="P2" s="2"/>
      <c r="Q2" s="2"/>
      <c r="R2" s="2"/>
      <c r="S2" s="2"/>
      <c r="T2" s="77"/>
      <c r="U2" s="77"/>
    </row>
    <row r="3" spans="1:21" ht="18.7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75" t="s">
        <v>20</v>
      </c>
      <c r="D35" s="75"/>
      <c r="E35" s="75"/>
      <c r="F35" s="75"/>
      <c r="G35" s="75"/>
    </row>
    <row r="36" spans="1:18">
      <c r="C36" s="75" t="s">
        <v>21</v>
      </c>
      <c r="D36" s="75"/>
      <c r="E36" s="75"/>
      <c r="F36" s="75"/>
      <c r="G36" s="75"/>
    </row>
    <row r="37" spans="1:18">
      <c r="C37" s="75" t="s">
        <v>22</v>
      </c>
      <c r="D37" s="75"/>
      <c r="E37" s="75"/>
      <c r="F37" s="75"/>
      <c r="G37" s="75"/>
    </row>
    <row r="38" spans="1:18">
      <c r="C38" s="75" t="s">
        <v>22</v>
      </c>
      <c r="D38" s="75"/>
      <c r="E38" s="75"/>
      <c r="F38" s="75"/>
      <c r="G38" s="75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7 класс</vt:lpstr>
      <vt:lpstr>8класс </vt:lpstr>
      <vt:lpstr>9 класс </vt:lpstr>
      <vt:lpstr>10 класс </vt:lpstr>
      <vt:lpstr>11 класс  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'7 класс'!Область_печати</vt:lpstr>
      <vt:lpstr>'8класс '!Область_печати</vt:lpstr>
      <vt:lpstr>'9 класс 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2022-11-17T06:33:50Z</dcterms:modified>
</cp:coreProperties>
</file>